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5" yWindow="-15" windowWidth="19320" windowHeight="15600" activeTab="4"/>
  </bookViews>
  <sheets>
    <sheet name="Cover" sheetId="8" r:id="rId1"/>
    <sheet name="Board" sheetId="38" r:id="rId2"/>
    <sheet name="Schematic" sheetId="39" r:id="rId3"/>
    <sheet name="BOM" sheetId="36" r:id="rId4"/>
    <sheet name="Notes" sheetId="37" r:id="rId5"/>
  </sheets>
  <definedNames>
    <definedName name="_xlnm.Print_Area" localSheetId="3">BOM!$B$5:$H$6</definedName>
  </definedNames>
  <calcPr calcId="152511"/>
</workbook>
</file>

<file path=xl/calcChain.xml><?xml version="1.0" encoding="utf-8"?>
<calcChain xmlns="http://schemas.openxmlformats.org/spreadsheetml/2006/main">
  <c r="G5" i="36" l="1"/>
  <c r="G8" i="36" l="1"/>
</calcChain>
</file>

<file path=xl/sharedStrings.xml><?xml version="1.0" encoding="utf-8"?>
<sst xmlns="http://schemas.openxmlformats.org/spreadsheetml/2006/main" count="22" uniqueCount="22">
  <si>
    <t>Part</t>
  </si>
  <si>
    <t>Qty.</t>
  </si>
  <si>
    <t>Notes</t>
    <phoneticPr fontId="2"/>
  </si>
  <si>
    <t>T1</t>
    <phoneticPr fontId="2"/>
  </si>
  <si>
    <t>Value</t>
  </si>
  <si>
    <t>Mouser part no.</t>
    <phoneticPr fontId="2"/>
  </si>
  <si>
    <t>Description</t>
    <phoneticPr fontId="2"/>
  </si>
  <si>
    <t>Import Mouser BOM</t>
    <phoneticPr fontId="2"/>
  </si>
  <si>
    <t>2x12 VAC</t>
    <phoneticPr fontId="2"/>
  </si>
  <si>
    <t>Triad 25VA 2x12VAC</t>
    <phoneticPr fontId="2"/>
  </si>
  <si>
    <t>Power Supply</t>
  </si>
  <si>
    <t>553-VPT24-1040</t>
  </si>
  <si>
    <t xml:space="preserve"> </t>
  </si>
  <si>
    <t>For connectivity reference only. The correct parts values are given in the BOM.</t>
  </si>
  <si>
    <t>Toroidal Power Transformer</t>
  </si>
  <si>
    <t>(1 board)</t>
  </si>
  <si>
    <t>D1-8</t>
  </si>
  <si>
    <t>DBRB</t>
  </si>
  <si>
    <t>78-BYV27-100</t>
  </si>
  <si>
    <t>Vishay fast recovery diode</t>
  </si>
  <si>
    <t>2A 100V</t>
  </si>
  <si>
    <t>For RJM Audio projects the diode output connects to the audio boards directly, no additional filter capacitance is needed.</t>
  </si>
</sst>
</file>

<file path=xl/styles.xml><?xml version="1.0" encoding="utf-8"?>
<styleSheet xmlns="http://schemas.openxmlformats.org/spreadsheetml/2006/main" xmlns:mc="http://schemas.openxmlformats.org/markup-compatibility/2006" xmlns:x14ac="http://schemas.microsoft.com/office/spreadsheetml/2009/9/ac" mc:Ignorable="x14ac">
  <fonts count="7">
    <font>
      <sz val="11"/>
      <color theme="1"/>
      <name val="Calibri"/>
      <family val="2"/>
      <scheme val="minor"/>
    </font>
    <font>
      <sz val="10"/>
      <name val="Calibri"/>
      <family val="2"/>
      <scheme val="minor"/>
    </font>
    <font>
      <sz val="6"/>
      <name val="Calibri"/>
      <family val="3"/>
      <charset val="128"/>
      <scheme val="minor"/>
    </font>
    <font>
      <b/>
      <sz val="10"/>
      <name val="Calibri"/>
      <family val="2"/>
      <scheme val="minor"/>
    </font>
    <font>
      <sz val="10"/>
      <color theme="6" tint="-0.499984740745262"/>
      <name val="Calibri"/>
      <family val="2"/>
      <scheme val="minor"/>
    </font>
    <font>
      <sz val="11"/>
      <color theme="1"/>
      <name val="Calibri"/>
      <family val="2"/>
      <scheme val="minor"/>
    </font>
    <font>
      <sz val="10"/>
      <color rgb="FFFF0000"/>
      <name val="Calibri"/>
      <family val="2"/>
      <scheme val="minor"/>
    </font>
  </fonts>
  <fills count="3">
    <fill>
      <patternFill patternType="none"/>
    </fill>
    <fill>
      <patternFill patternType="gray125"/>
    </fill>
    <fill>
      <patternFill patternType="solid">
        <fgColor theme="0" tint="-0.14999847407452621"/>
        <bgColor indexed="64"/>
      </patternFill>
    </fill>
  </fills>
  <borders count="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5" fillId="0" borderId="0"/>
  </cellStyleXfs>
  <cellXfs count="22">
    <xf numFmtId="0" fontId="0" fillId="0" borderId="0" xfId="0"/>
    <xf numFmtId="0" fontId="3" fillId="0" borderId="0" xfId="0" applyFont="1" applyFill="1" applyAlignment="1">
      <alignment horizontal="center"/>
    </xf>
    <xf numFmtId="0" fontId="3" fillId="0" borderId="0" xfId="0" applyFont="1" applyFill="1" applyAlignment="1">
      <alignment horizontal="left"/>
    </xf>
    <xf numFmtId="0" fontId="1" fillId="0" borderId="0" xfId="0" applyFont="1" applyFill="1"/>
    <xf numFmtId="0" fontId="1" fillId="0" borderId="0" xfId="0" applyFont="1" applyFill="1" applyAlignment="1">
      <alignment horizontal="center"/>
    </xf>
    <xf numFmtId="0" fontId="4" fillId="0" borderId="0" xfId="0" applyFont="1" applyFill="1" applyAlignment="1">
      <alignment horizontal="left"/>
    </xf>
    <xf numFmtId="0" fontId="1" fillId="0" borderId="0" xfId="0" applyFont="1" applyFill="1" applyAlignment="1">
      <alignment horizontal="left"/>
    </xf>
    <xf numFmtId="11" fontId="1" fillId="0" borderId="0" xfId="0" applyNumberFormat="1" applyFont="1" applyFill="1" applyAlignment="1">
      <alignment horizontal="center"/>
    </xf>
    <xf numFmtId="2" fontId="1" fillId="0" borderId="0" xfId="0" applyNumberFormat="1" applyFont="1" applyFill="1" applyAlignment="1">
      <alignment horizontal="center"/>
    </xf>
    <xf numFmtId="0" fontId="1" fillId="0" borderId="0" xfId="0" applyFont="1" applyFill="1" applyBorder="1" applyAlignment="1">
      <alignment horizontal="center"/>
    </xf>
    <xf numFmtId="0" fontId="1" fillId="2" borderId="0" xfId="0" applyFont="1" applyFill="1" applyBorder="1" applyAlignment="1">
      <alignment horizontal="center"/>
    </xf>
    <xf numFmtId="0" fontId="1" fillId="0" borderId="0" xfId="0" quotePrefix="1" applyFont="1" applyFill="1" applyBorder="1" applyAlignment="1">
      <alignment horizontal="center"/>
    </xf>
    <xf numFmtId="0" fontId="1" fillId="0" borderId="0" xfId="0" applyFont="1" applyFill="1" applyAlignment="1"/>
    <xf numFmtId="0" fontId="4" fillId="0" borderId="0" xfId="0" applyFont="1" applyFill="1" applyBorder="1" applyAlignment="1">
      <alignment horizontal="left" wrapText="1"/>
    </xf>
    <xf numFmtId="0" fontId="6" fillId="0" borderId="0" xfId="0" applyFont="1" applyFill="1" applyBorder="1" applyAlignment="1">
      <alignment horizontal="left"/>
    </xf>
    <xf numFmtId="0" fontId="1" fillId="0" borderId="0" xfId="0" applyFont="1" applyFill="1" applyBorder="1"/>
    <xf numFmtId="0" fontId="1" fillId="0" borderId="0" xfId="0" applyFont="1" applyFill="1" applyBorder="1" applyAlignment="1">
      <alignment horizontal="left"/>
    </xf>
    <xf numFmtId="0" fontId="4" fillId="0" borderId="0" xfId="0" applyFont="1" applyFill="1" applyBorder="1" applyAlignment="1">
      <alignment horizontal="left"/>
    </xf>
    <xf numFmtId="0" fontId="1" fillId="0" borderId="1" xfId="0" applyFont="1" applyFill="1" applyBorder="1" applyAlignment="1">
      <alignment horizontal="center"/>
    </xf>
    <xf numFmtId="0" fontId="1" fillId="0" borderId="2" xfId="0" applyFont="1" applyFill="1" applyBorder="1" applyAlignment="1">
      <alignment horizontal="center"/>
    </xf>
    <xf numFmtId="0" fontId="1" fillId="2" borderId="2" xfId="0" applyFont="1" applyFill="1" applyBorder="1" applyAlignment="1">
      <alignment horizontal="center"/>
    </xf>
    <xf numFmtId="0" fontId="4" fillId="0" borderId="3" xfId="0" applyFont="1" applyFill="1" applyBorder="1" applyAlignment="1">
      <alignment horizontal="left" wrapText="1"/>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247650</xdr:colOff>
      <xdr:row>2</xdr:row>
      <xdr:rowOff>57150</xdr:rowOff>
    </xdr:from>
    <xdr:to>
      <xdr:col>10</xdr:col>
      <xdr:colOff>247650</xdr:colOff>
      <xdr:row>23</xdr:row>
      <xdr:rowOff>57150</xdr:rowOff>
    </xdr:to>
    <xdr:sp macro="" textlink="">
      <xdr:nvSpPr>
        <xdr:cNvPr id="3" name="TextBox 2"/>
        <xdr:cNvSpPr txBox="1"/>
      </xdr:nvSpPr>
      <xdr:spPr>
        <a:xfrm>
          <a:off x="857250" y="438150"/>
          <a:ext cx="5486400" cy="4000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en-US" altLang="ja-JP" sz="1800"/>
            <a:t>BOM for RJM Audio Dual Bridge Rectifier Board</a:t>
          </a:r>
        </a:p>
        <a:p>
          <a:pPr algn="ctr"/>
          <a:endParaRPr kumimoji="1" lang="en-US" altLang="ja-JP" sz="1100"/>
        </a:p>
        <a:p>
          <a:pPr algn="ctr"/>
          <a:r>
            <a:rPr kumimoji="1" lang="en-US" altLang="ja-JP" sz="1100" i="1"/>
            <a:t>board revision </a:t>
          </a:r>
          <a:r>
            <a:rPr kumimoji="1" lang="en-US" altLang="ja-JP" sz="1100" i="1" baseline="0"/>
            <a:t>1.0a</a:t>
          </a:r>
          <a:endParaRPr kumimoji="1" lang="en-US" altLang="ja-JP" sz="1100" i="1"/>
        </a:p>
        <a:p>
          <a:pPr algn="ctr"/>
          <a:endParaRPr kumimoji="1" lang="en-US" altLang="ja-JP" sz="1100" i="1"/>
        </a:p>
        <a:p>
          <a:pPr algn="ctr"/>
          <a:endParaRPr kumimoji="1" lang="en-US" altLang="ja-JP" sz="1100"/>
        </a:p>
        <a:p>
          <a:pPr algn="ctr"/>
          <a:r>
            <a:rPr kumimoji="1" lang="en-US" altLang="ja-JP" sz="1100"/>
            <a:t>Please report errors or outdated information to : rjm003.geo@yahoo.com</a:t>
          </a:r>
        </a:p>
        <a:p>
          <a:pPr algn="ctr"/>
          <a:endParaRPr kumimoji="1" lang="en-US" altLang="ja-JP" sz="1100"/>
        </a:p>
        <a:p>
          <a:pPr algn="ctr"/>
          <a:endParaRPr kumimoji="1" lang="en-US" altLang="ja-JP" sz="1100"/>
        </a:p>
        <a:p>
          <a:pPr algn="ctr"/>
          <a:r>
            <a:rPr kumimoji="1" lang="en-US" altLang="ja-JP" sz="1100" i="1"/>
            <a:t>for more information, please visit</a:t>
          </a:r>
          <a:endParaRPr kumimoji="1" lang="en-US" altLang="ja-JP" sz="1100"/>
        </a:p>
        <a:p>
          <a:pPr algn="ctr"/>
          <a:endParaRPr kumimoji="1" lang="en-US" altLang="ja-JP" sz="1100"/>
        </a:p>
        <a:p>
          <a:pPr algn="ctr"/>
          <a:endParaRPr kumimoji="1" lang="en-US" altLang="ja-JP" sz="1100"/>
        </a:p>
        <a:p>
          <a:pPr algn="ctr"/>
          <a:r>
            <a:rPr lang="en-US" altLang="ja-JP">
              <a:hlinkClick xmlns:r="http://schemas.openxmlformats.org/officeDocument/2006/relationships" r:id=""/>
            </a:rPr>
            <a:t>http://phonoclone.com/pcb.html</a:t>
          </a:r>
        </a:p>
        <a:p>
          <a:pPr algn="ct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5</xdr:col>
      <xdr:colOff>290153</xdr:colOff>
      <xdr:row>26</xdr:row>
      <xdr:rowOff>70863</xdr:rowOff>
    </xdr:to>
    <xdr:pic>
      <xdr:nvPicPr>
        <xdr:cNvPr id="3" name="Picture 2"/>
        <xdr:cNvPicPr>
          <a:picLocks noChangeAspect="1"/>
        </xdr:cNvPicPr>
      </xdr:nvPicPr>
      <xdr:blipFill>
        <a:blip xmlns:r="http://schemas.openxmlformats.org/officeDocument/2006/relationships" r:embed="rId1"/>
        <a:stretch>
          <a:fillRect/>
        </a:stretch>
      </xdr:blipFill>
      <xdr:spPr>
        <a:xfrm>
          <a:off x="647700" y="180975"/>
          <a:ext cx="2880953" cy="45952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31</xdr:col>
      <xdr:colOff>171450</xdr:colOff>
      <xdr:row>4</xdr:row>
      <xdr:rowOff>57150</xdr:rowOff>
    </xdr:from>
    <xdr:to>
      <xdr:col>36</xdr:col>
      <xdr:colOff>571500</xdr:colOff>
      <xdr:row>7</xdr:row>
      <xdr:rowOff>180975</xdr:rowOff>
    </xdr:to>
    <xdr:sp macro="" textlink="">
      <xdr:nvSpPr>
        <xdr:cNvPr id="3" name="TextBox 2"/>
        <xdr:cNvSpPr txBox="1"/>
      </xdr:nvSpPr>
      <xdr:spPr>
        <a:xfrm>
          <a:off x="19069050" y="819150"/>
          <a:ext cx="3448050" cy="695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Some parts may be mislabled due to the limitations of the software</a:t>
          </a:r>
          <a:r>
            <a:rPr lang="en-US" sz="1100" baseline="0"/>
            <a:t> packages and/or minor adjustments in the BOM. Schematic is for reference only.</a:t>
          </a:r>
        </a:p>
      </xdr:txBody>
    </xdr:sp>
    <xdr:clientData/>
  </xdr:twoCellAnchor>
  <xdr:twoCellAnchor editAs="oneCell">
    <xdr:from>
      <xdr:col>1</xdr:col>
      <xdr:colOff>0</xdr:colOff>
      <xdr:row>3</xdr:row>
      <xdr:rowOff>0</xdr:rowOff>
    </xdr:from>
    <xdr:to>
      <xdr:col>9</xdr:col>
      <xdr:colOff>32686</xdr:colOff>
      <xdr:row>23</xdr:row>
      <xdr:rowOff>166214</xdr:rowOff>
    </xdr:to>
    <xdr:pic>
      <xdr:nvPicPr>
        <xdr:cNvPr id="4" name="Picture 3"/>
        <xdr:cNvPicPr>
          <a:picLocks noChangeAspect="1"/>
        </xdr:cNvPicPr>
      </xdr:nvPicPr>
      <xdr:blipFill>
        <a:blip xmlns:r="http://schemas.openxmlformats.org/officeDocument/2006/relationships" r:embed="rId1"/>
        <a:stretch>
          <a:fillRect/>
        </a:stretch>
      </xdr:blipFill>
      <xdr:spPr>
        <a:xfrm>
          <a:off x="647700" y="542925"/>
          <a:ext cx="5214286" cy="378571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38100</xdr:colOff>
      <xdr:row>13</xdr:row>
      <xdr:rowOff>42862</xdr:rowOff>
    </xdr:from>
    <xdr:to>
      <xdr:col>3</xdr:col>
      <xdr:colOff>523875</xdr:colOff>
      <xdr:row>18</xdr:row>
      <xdr:rowOff>128588</xdr:rowOff>
    </xdr:to>
    <xdr:sp macro="" textlink="">
      <xdr:nvSpPr>
        <xdr:cNvPr id="3" name="TextBox 2"/>
        <xdr:cNvSpPr txBox="1"/>
      </xdr:nvSpPr>
      <xdr:spPr>
        <a:xfrm>
          <a:off x="1152525" y="2166937"/>
          <a:ext cx="3343275" cy="8953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Additional</a:t>
          </a:r>
          <a:r>
            <a:rPr lang="en-US" sz="1100" baseline="0"/>
            <a:t> parts,</a:t>
          </a:r>
        </a:p>
        <a:p>
          <a:endParaRPr lang="en-US" sz="1100" baseline="0"/>
        </a:p>
        <a:p>
          <a:r>
            <a:rPr lang="en-US" sz="1100" baseline="0"/>
            <a:t>Standoffs and M3 screws for mounting the boards.</a:t>
          </a:r>
        </a:p>
        <a:p>
          <a:endParaRPr lang="en-US" sz="1100" baseline="0"/>
        </a:p>
        <a:p>
          <a:endParaRPr lang="en-US" sz="1100"/>
        </a:p>
      </xdr:txBody>
    </xdr:sp>
    <xdr:clientData/>
  </xdr:twoCellAnchor>
  <xdr:twoCellAnchor editAs="oneCell">
    <xdr:from>
      <xdr:col>4</xdr:col>
      <xdr:colOff>0</xdr:colOff>
      <xdr:row>13</xdr:row>
      <xdr:rowOff>0</xdr:rowOff>
    </xdr:from>
    <xdr:to>
      <xdr:col>7</xdr:col>
      <xdr:colOff>3313798</xdr:colOff>
      <xdr:row>45</xdr:row>
      <xdr:rowOff>75543</xdr:rowOff>
    </xdr:to>
    <xdr:pic>
      <xdr:nvPicPr>
        <xdr:cNvPr id="57" name="Picture 56"/>
        <xdr:cNvPicPr>
          <a:picLocks noChangeAspect="1"/>
        </xdr:cNvPicPr>
      </xdr:nvPicPr>
      <xdr:blipFill>
        <a:blip xmlns:r="http://schemas.openxmlformats.org/officeDocument/2006/relationships" r:embed="rId1"/>
        <a:stretch>
          <a:fillRect/>
        </a:stretch>
      </xdr:blipFill>
      <xdr:spPr>
        <a:xfrm>
          <a:off x="5505450" y="2124075"/>
          <a:ext cx="7219048" cy="525714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381000</xdr:colOff>
      <xdr:row>1</xdr:row>
      <xdr:rowOff>19044</xdr:rowOff>
    </xdr:from>
    <xdr:to>
      <xdr:col>14</xdr:col>
      <xdr:colOff>47625</xdr:colOff>
      <xdr:row>21</xdr:row>
      <xdr:rowOff>190499</xdr:rowOff>
    </xdr:to>
    <xdr:sp macro="" textlink="">
      <xdr:nvSpPr>
        <xdr:cNvPr id="2" name="TextBox 1"/>
        <xdr:cNvSpPr txBox="1"/>
      </xdr:nvSpPr>
      <xdr:spPr>
        <a:xfrm>
          <a:off x="990600" y="209544"/>
          <a:ext cx="7591425" cy="398145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baseline="0">
              <a:solidFill>
                <a:sysClr val="windowText" lastClr="000000"/>
              </a:solidFill>
              <a:effectLst/>
              <a:latin typeface="+mn-lt"/>
              <a:ea typeface="+mn-ea"/>
              <a:cs typeface="+mn-cs"/>
            </a:rPr>
            <a:t>Project status: </a:t>
          </a:r>
          <a:r>
            <a:rPr lang="en-US" sz="1100" b="1" i="0" baseline="0">
              <a:solidFill>
                <a:sysClr val="windowText" lastClr="000000"/>
              </a:solidFill>
              <a:effectLst/>
              <a:latin typeface="+mn-lt"/>
              <a:ea typeface="+mn-ea"/>
              <a:cs typeface="+mn-cs"/>
            </a:rPr>
            <a:t>Production</a:t>
          </a:r>
          <a:endParaRPr lang="en-US" sz="1100" b="0" i="0" u="none" strike="noStrike" baseline="0">
            <a:solidFill>
              <a:schemeClr val="dk1"/>
            </a:solidFill>
            <a:effectLst/>
            <a:latin typeface="+mn-lt"/>
            <a:ea typeface="+mn-ea"/>
            <a:cs typeface="+mn-cs"/>
          </a:endParaRPr>
        </a:p>
        <a:p>
          <a:endParaRPr lang="en-US" sz="1100" b="0" i="0" u="none" strike="noStrike" baseline="0">
            <a:solidFill>
              <a:schemeClr val="dk1"/>
            </a:solidFill>
            <a:effectLst/>
            <a:latin typeface="+mn-lt"/>
            <a:ea typeface="+mn-ea"/>
            <a:cs typeface="+mn-cs"/>
          </a:endParaRP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A simple board designed to fit 8 discrete diodes arranged as two independent bridge rectifiers. For general purpose, low current use.</a:t>
          </a: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 The transformer secondary windings connect to the "~" pads, the rectified output voltage can be treated separately or joined as "COM" to create a split supply. Diodes can be any small rectifier type, the fit the pad spacing is 10 mm. Vishay BYV are recommended.</a:t>
          </a: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With 2x12 VAC secondaries the output is about +/- 18 V DC. As long as the diode voltage rating is adjusted to match, any voltage up to 240 VAC is okay for low power applications.</a:t>
          </a: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Despite thermal isolation, soldering the pads that are set in the solid ground plane is more difficult that the pads which are part of thin traces. Be sure to hold the iron tip against the pad for 5-10 seconds to get it good and hot before heating the component lead and soldering in the component. A good soldering iron with a power of 50 W or greater is highly recommended, it makes the job infinitely easier. c.f. Hakko FX-950.</a:t>
          </a: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Richard Murdey</a:t>
          </a:r>
        </a:p>
        <a:p>
          <a:r>
            <a:rPr lang="en-US" sz="1100" baseline="0">
              <a:solidFill>
                <a:schemeClr val="dk1"/>
              </a:solidFill>
              <a:effectLst/>
              <a:latin typeface="+mn-lt"/>
              <a:ea typeface="+mn-ea"/>
              <a:cs typeface="+mn-cs"/>
            </a:rPr>
            <a:t>RJM Audio</a:t>
          </a:r>
        </a:p>
        <a:p>
          <a:r>
            <a:rPr lang="en-US" sz="1100" baseline="0">
              <a:solidFill>
                <a:schemeClr val="dk1"/>
              </a:solidFill>
              <a:effectLst/>
              <a:latin typeface="+mn-lt"/>
              <a:ea typeface="+mn-ea"/>
              <a:cs typeface="+mn-cs"/>
            </a:rPr>
            <a:t>2017</a:t>
          </a:r>
          <a:endParaRPr lang="en-US">
            <a:effectLst/>
          </a:endParaRPr>
        </a:p>
        <a:p>
          <a:endParaRPr lang="en-US" sz="1100" baseline="0"/>
        </a:p>
        <a:p>
          <a:endParaRPr lang="en-US" sz="1100" baseline="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
  <sheetViews>
    <sheetView workbookViewId="0"/>
  </sheetViews>
  <sheetFormatPr defaultRowHeight="15"/>
  <sheetData/>
  <phoneticPr fontId="2"/>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2" sqref="B2"/>
    </sheetView>
  </sheetViews>
  <sheetFormatPr defaultRowHeight="1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5"/>
  <sheetViews>
    <sheetView workbookViewId="0">
      <selection activeCell="L12" sqref="L12"/>
    </sheetView>
  </sheetViews>
  <sheetFormatPr defaultRowHeight="15"/>
  <sheetData>
    <row r="2" spans="2:2">
      <c r="B2" t="s">
        <v>13</v>
      </c>
    </row>
    <row r="5" spans="2:2">
      <c r="B5" t="s">
        <v>12</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2:AA33"/>
  <sheetViews>
    <sheetView workbookViewId="0">
      <selection activeCell="B33" sqref="B33"/>
    </sheetView>
  </sheetViews>
  <sheetFormatPr defaultColWidth="10.140625" defaultRowHeight="12.75"/>
  <cols>
    <col min="1" max="1" width="16.7109375" style="3" customWidth="1"/>
    <col min="2" max="2" width="26" style="4" customWidth="1"/>
    <col min="3" max="3" width="16.85546875" style="4" customWidth="1"/>
    <col min="4" max="4" width="23" style="4" customWidth="1"/>
    <col min="5" max="5" width="19.140625" style="4" bestFit="1" customWidth="1"/>
    <col min="6" max="6" width="10.140625" style="4"/>
    <col min="7" max="7" width="29.28515625" style="4" customWidth="1"/>
    <col min="8" max="8" width="69.7109375" style="6" bestFit="1" customWidth="1"/>
    <col min="9" max="9" width="10.140625" style="3"/>
    <col min="10" max="10" width="50.42578125" style="3" bestFit="1" customWidth="1"/>
    <col min="11" max="11" width="20" style="3" customWidth="1"/>
    <col min="12" max="16384" width="10.140625" style="3"/>
  </cols>
  <sheetData>
    <row r="2" spans="1:27">
      <c r="B2" s="1" t="s">
        <v>0</v>
      </c>
      <c r="C2" s="1" t="s">
        <v>4</v>
      </c>
      <c r="D2" s="1" t="s">
        <v>5</v>
      </c>
      <c r="E2" s="1" t="s">
        <v>6</v>
      </c>
      <c r="F2" s="1" t="s">
        <v>1</v>
      </c>
      <c r="G2" s="1" t="s">
        <v>7</v>
      </c>
      <c r="H2" s="2" t="s">
        <v>2</v>
      </c>
    </row>
    <row r="3" spans="1:27">
      <c r="B3" s="3"/>
      <c r="C3" s="3"/>
      <c r="D3" s="3"/>
      <c r="E3" s="3"/>
      <c r="F3" s="4" t="s">
        <v>15</v>
      </c>
      <c r="G3" s="4">
        <v>1</v>
      </c>
      <c r="H3" s="3"/>
    </row>
    <row r="4" spans="1:27" ht="13.5" thickBot="1">
      <c r="B4" s="9"/>
      <c r="C4" s="9"/>
      <c r="D4" s="9"/>
      <c r="E4" s="9"/>
      <c r="F4" s="9"/>
      <c r="G4" s="9"/>
      <c r="H4" s="13"/>
    </row>
    <row r="5" spans="1:27" ht="13.5" thickBot="1">
      <c r="A5" s="6" t="s">
        <v>17</v>
      </c>
      <c r="B5" s="18" t="s">
        <v>16</v>
      </c>
      <c r="C5" s="19" t="s">
        <v>20</v>
      </c>
      <c r="D5" s="19" t="s">
        <v>18</v>
      </c>
      <c r="E5" s="19"/>
      <c r="F5" s="19">
        <v>8</v>
      </c>
      <c r="G5" s="20" t="str">
        <f>IF(F5=0,"",CONCATENATE(D5,"|",F5*$G$3))</f>
        <v>78-BYV27-100|8</v>
      </c>
      <c r="H5" s="21" t="s">
        <v>19</v>
      </c>
      <c r="K5" s="16"/>
      <c r="L5" s="15"/>
      <c r="M5" s="15"/>
      <c r="N5" s="15"/>
      <c r="O5" s="15"/>
      <c r="P5" s="9"/>
      <c r="Q5" s="15"/>
      <c r="R5" s="15"/>
      <c r="S5" s="15"/>
      <c r="T5" s="15"/>
      <c r="U5" s="15"/>
      <c r="V5" s="15"/>
      <c r="W5" s="15"/>
      <c r="X5" s="15"/>
      <c r="Y5" s="15"/>
      <c r="Z5" s="15"/>
      <c r="AA5" s="15"/>
    </row>
    <row r="6" spans="1:27">
      <c r="B6" s="9"/>
      <c r="C6" s="11"/>
      <c r="D6" s="9"/>
      <c r="E6" s="9"/>
      <c r="F6" s="9"/>
      <c r="G6" s="10"/>
      <c r="H6" s="17"/>
    </row>
    <row r="7" spans="1:27">
      <c r="B7" s="14"/>
      <c r="C7" s="11"/>
      <c r="D7" s="9"/>
      <c r="E7" s="9"/>
      <c r="F7" s="9"/>
      <c r="G7" s="10"/>
      <c r="H7" s="13"/>
    </row>
    <row r="8" spans="1:27">
      <c r="A8" s="3" t="s">
        <v>10</v>
      </c>
      <c r="B8" s="4" t="s">
        <v>3</v>
      </c>
      <c r="C8" s="4" t="s">
        <v>8</v>
      </c>
      <c r="D8" s="4" t="s">
        <v>11</v>
      </c>
      <c r="E8" s="4" t="s">
        <v>9</v>
      </c>
      <c r="F8" s="4">
        <v>1</v>
      </c>
      <c r="G8" s="10" t="str">
        <f>IF(F8=0,"",CONCATENATE(D8,"|",F8*$G$3))</f>
        <v>553-VPT24-1040|1</v>
      </c>
      <c r="H8" s="5" t="s">
        <v>14</v>
      </c>
    </row>
    <row r="9" spans="1:27">
      <c r="H9" s="13"/>
    </row>
    <row r="10" spans="1:27">
      <c r="B10" s="6" t="s">
        <v>21</v>
      </c>
    </row>
    <row r="12" spans="1:27">
      <c r="C12" s="6"/>
    </row>
    <row r="16" spans="1:27">
      <c r="B16" s="7"/>
      <c r="C16" s="8"/>
    </row>
    <row r="31" spans="4:4">
      <c r="D31" s="12"/>
    </row>
    <row r="33" spans="3:5">
      <c r="C33" s="9"/>
      <c r="D33" s="9"/>
      <c r="E33" s="9"/>
    </row>
  </sheetData>
  <sortState ref="M5:Q20">
    <sortCondition ref="M5"/>
  </sortState>
  <pageMargins left="0.7" right="0.7" top="0.75" bottom="0.75" header="0.3" footer="0.3"/>
  <pageSetup paperSize="9" scale="67"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zoomScaleNormal="100" workbookViewId="0">
      <selection activeCell="H25" sqref="H25"/>
    </sheetView>
  </sheetViews>
  <sheetFormatPr defaultRowHeight="15"/>
  <sheetData/>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Cover</vt:lpstr>
      <vt:lpstr>Board</vt:lpstr>
      <vt:lpstr>Schematic</vt:lpstr>
      <vt:lpstr>BOM</vt:lpstr>
      <vt:lpstr>Notes</vt:lpstr>
      <vt:lpstr>BOM!Print_Area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2017-07-01T23:46:54Z</dcterms:modified>
</cp:coreProperties>
</file>