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285" windowWidth="14805" windowHeight="7830" activeTab="3"/>
  </bookViews>
  <sheets>
    <sheet name="Cover" sheetId="8" r:id="rId1"/>
    <sheet name="Board" sheetId="38" r:id="rId2"/>
    <sheet name="Schematic" sheetId="39" r:id="rId3"/>
    <sheet name="BOM" sheetId="36" r:id="rId4"/>
    <sheet name="Notes" sheetId="37" r:id="rId5"/>
  </sheets>
  <calcPr calcId="152511"/>
</workbook>
</file>

<file path=xl/calcChain.xml><?xml version="1.0" encoding="utf-8"?>
<calcChain xmlns="http://schemas.openxmlformats.org/spreadsheetml/2006/main">
  <c r="G12" i="36" l="1"/>
  <c r="G14" i="36" l="1"/>
  <c r="G13" i="36" l="1"/>
  <c r="G6" i="36" l="1"/>
  <c r="G11" i="36" l="1"/>
  <c r="G9" i="36"/>
  <c r="G8" i="36"/>
  <c r="G7" i="36"/>
  <c r="G5" i="36"/>
  <c r="G17" i="36" l="1"/>
  <c r="G10" i="36"/>
  <c r="G15" i="36"/>
  <c r="G16" i="36"/>
</calcChain>
</file>

<file path=xl/sharedStrings.xml><?xml version="1.0" encoding="utf-8"?>
<sst xmlns="http://schemas.openxmlformats.org/spreadsheetml/2006/main" count="70" uniqueCount="52">
  <si>
    <t>Part</t>
  </si>
  <si>
    <t>Qty.</t>
  </si>
  <si>
    <t>100uF/25V</t>
  </si>
  <si>
    <t>Notes</t>
    <phoneticPr fontId="2"/>
  </si>
  <si>
    <t>R3,4</t>
  </si>
  <si>
    <t>Value</t>
  </si>
  <si>
    <t>1k</t>
  </si>
  <si>
    <t>47R</t>
  </si>
  <si>
    <t>Mouser part no.</t>
    <phoneticPr fontId="2"/>
  </si>
  <si>
    <t>Description</t>
    <phoneticPr fontId="2"/>
  </si>
  <si>
    <t>Import Mouser BOM</t>
    <phoneticPr fontId="2"/>
  </si>
  <si>
    <t>647-UKW1E101MED</t>
  </si>
  <si>
    <t>Component values shown may differ from the BOM value to be used.</t>
  </si>
  <si>
    <t>R7,8</t>
  </si>
  <si>
    <t>R5,6</t>
  </si>
  <si>
    <t>Kamaya</t>
  </si>
  <si>
    <t>(2 channels)</t>
  </si>
  <si>
    <t>Nichicon KW</t>
  </si>
  <si>
    <t>0.1uF/100V</t>
  </si>
  <si>
    <t>ceramic bypass capacitor</t>
  </si>
  <si>
    <t>or Nichicon FW, any 2.5 mm lead spacing</t>
  </si>
  <si>
    <t>C1-10</t>
  </si>
  <si>
    <t>C11,12</t>
  </si>
  <si>
    <t>Q1,3,5,7,9,11</t>
  </si>
  <si>
    <t>Q2,4,6,8,10,12</t>
  </si>
  <si>
    <t>BC327</t>
  </si>
  <si>
    <t>512-BC32725BU</t>
  </si>
  <si>
    <t>Fairchild Hfe=400</t>
  </si>
  <si>
    <t>BC337</t>
  </si>
  <si>
    <t>512-BC33725BU</t>
  </si>
  <si>
    <t>TO-92 pnp transistor (alternate any CBE like BC 328, BC546 thru BC550)</t>
  </si>
  <si>
    <t>TO-92 npn transistor (alternate any CBE like BC 338, BC556 thru BC560)</t>
  </si>
  <si>
    <t>R1</t>
  </si>
  <si>
    <t>R2</t>
  </si>
  <si>
    <t>R9,10</t>
  </si>
  <si>
    <t>100R</t>
  </si>
  <si>
    <t>R11,12</t>
  </si>
  <si>
    <t>R13</t>
  </si>
  <si>
    <t>47.5k</t>
  </si>
  <si>
    <t>660-MF1/4DC4752F</t>
  </si>
  <si>
    <t>KOA Speer</t>
  </si>
  <si>
    <t>660-MF1/4DC1001F</t>
  </si>
  <si>
    <t>660-MF1/4DC1000F</t>
  </si>
  <si>
    <t>TDK Ceramic X7R</t>
  </si>
  <si>
    <t>1% 1/4W metal film</t>
  </si>
  <si>
    <t>5% 1/4W carbon composition</t>
  </si>
  <si>
    <t>791-RC1/4-470JB</t>
  </si>
  <si>
    <t>660-MF1/4DC1002F</t>
  </si>
  <si>
    <t>10k</t>
  </si>
  <si>
    <t>475R</t>
  </si>
  <si>
    <t>660-MF1/4DC4750F</t>
  </si>
  <si>
    <t>810-FK26X7R2A104K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</si>
</sst>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0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11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4</xdr:row>
      <xdr:rowOff>57150</xdr:rowOff>
    </xdr:from>
    <xdr:to>
      <xdr:col>11</xdr:col>
      <xdr:colOff>28575</xdr:colOff>
      <xdr:row>25</xdr:row>
      <xdr:rowOff>57150</xdr:rowOff>
    </xdr:to>
    <xdr:sp macro="" textlink="">
      <xdr:nvSpPr>
        <xdr:cNvPr id="3" name="TextBox 2"/>
        <xdr:cNvSpPr txBox="1"/>
      </xdr:nvSpPr>
      <xdr:spPr>
        <a:xfrm>
          <a:off x="1247775" y="819150"/>
          <a:ext cx="5486400" cy="400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800"/>
            <a:t>BOM for RJM Audio B-board (Unity B) 2.1</a:t>
          </a:r>
        </a:p>
        <a:p>
          <a:pPr algn="ctr"/>
          <a:endParaRPr kumimoji="1" lang="en-US" altLang="ja-JP" sz="1100"/>
        </a:p>
        <a:p>
          <a:pPr algn="ctr"/>
          <a:r>
            <a:rPr kumimoji="1" lang="en-US" altLang="ja-JP" sz="1100" i="1"/>
            <a:t>board revision</a:t>
          </a:r>
          <a:r>
            <a:rPr kumimoji="1" lang="en-US" altLang="ja-JP" sz="1100" i="1" baseline="0"/>
            <a:t> 2.1f</a:t>
          </a:r>
          <a:endParaRPr kumimoji="1" lang="en-US" altLang="ja-JP" sz="1100" i="1"/>
        </a:p>
        <a:p>
          <a:pPr algn="ctr"/>
          <a:endParaRPr kumimoji="1" lang="en-US" altLang="ja-JP" sz="1100" i="1"/>
        </a:p>
        <a:p>
          <a:pPr algn="ctr"/>
          <a:endParaRPr kumimoji="1" lang="en-US" altLang="ja-JP" sz="1100"/>
        </a:p>
        <a:p>
          <a:pPr algn="ctr"/>
          <a:r>
            <a:rPr kumimoji="1" lang="en-US" altLang="ja-JP" sz="1100"/>
            <a:t>Please report errors or outdated information to : rjm003.geo@yahoo.com</a:t>
          </a:r>
        </a:p>
        <a:p>
          <a:pPr algn="ctr"/>
          <a:endParaRPr kumimoji="1" lang="en-US" altLang="ja-JP" sz="1100"/>
        </a:p>
        <a:p>
          <a:pPr algn="ctr"/>
          <a:endParaRPr kumimoji="1" lang="en-US" altLang="ja-JP" sz="1100"/>
        </a:p>
        <a:p>
          <a:pPr algn="ctr"/>
          <a:r>
            <a:rPr kumimoji="1" lang="en-US" altLang="ja-JP" sz="1100" i="1"/>
            <a:t>for more information, please visit</a:t>
          </a:r>
          <a:endParaRPr kumimoji="1" lang="en-US" altLang="ja-JP" sz="1100"/>
        </a:p>
        <a:p>
          <a:pPr algn="ctr"/>
          <a:endParaRPr kumimoji="1" lang="en-US" altLang="ja-JP" sz="1100"/>
        </a:p>
        <a:p>
          <a:pPr algn="ctr"/>
          <a:endParaRPr kumimoji="1" lang="en-US" altLang="ja-JP" sz="1100"/>
        </a:p>
        <a:p>
          <a:pPr algn="ctr"/>
          <a:r>
            <a:rPr lang="en-US" altLang="ja-JP">
              <a:hlinkClick xmlns:r="http://schemas.openxmlformats.org/officeDocument/2006/relationships" r:id=""/>
            </a:rPr>
            <a:t>http://phonoclone.com/pcb.html</a:t>
          </a:r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1</xdr:rowOff>
    </xdr:from>
    <xdr:to>
      <xdr:col>5</xdr:col>
      <xdr:colOff>442553</xdr:colOff>
      <xdr:row>26</xdr:row>
      <xdr:rowOff>175644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571501"/>
          <a:ext cx="2880953" cy="4557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18</xdr:col>
      <xdr:colOff>565372</xdr:colOff>
      <xdr:row>41</xdr:row>
      <xdr:rowOff>118143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571500"/>
          <a:ext cx="10928572" cy="73571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304801</xdr:colOff>
      <xdr:row>18</xdr:row>
      <xdr:rowOff>123825</xdr:rowOff>
    </xdr:from>
    <xdr:to>
      <xdr:col>4</xdr:col>
      <xdr:colOff>161926</xdr:colOff>
      <xdr:row>26</xdr:row>
      <xdr:rowOff>85725</xdr:rowOff>
    </xdr:to>
    <xdr:sp macro="" textlink="">
      <xdr:nvSpPr>
        <xdr:cNvPr id="3" name="TextBox 2"/>
        <xdr:cNvSpPr txBox="1"/>
      </xdr:nvSpPr>
      <xdr:spPr>
        <a:xfrm>
          <a:off x="1419226" y="3019425"/>
          <a:ext cx="38290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The B-Board 2.1 required a split regulated power with nominal voltage of +12 V and -12 V rails. The circuit will work fine</a:t>
          </a:r>
          <a:r>
            <a:rPr lang="en-US" sz="1100" baseline="0"/>
            <a:t> with any voltage between +/-5 and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+/-</a:t>
          </a:r>
          <a:r>
            <a:rPr lang="en-US" sz="1100" baseline="0"/>
            <a:t>15 V DC. For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+/-18 V DC increase R5,6 to 22k.</a:t>
          </a: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current draw of the circuit is about 6 mA.</a:t>
          </a:r>
          <a:endParaRPr lang="en-US" sz="1100" baseline="0"/>
        </a:p>
        <a:p>
          <a:endParaRPr lang="en-US" sz="1100" baseline="0"/>
        </a:p>
        <a:p>
          <a:endParaRPr lang="en-US" sz="1100"/>
        </a:p>
      </xdr:txBody>
    </xdr:sp>
    <xdr:clientData/>
  </xdr:twoCellAnchor>
  <xdr:twoCellAnchor>
    <xdr:from>
      <xdr:col>6</xdr:col>
      <xdr:colOff>0</xdr:colOff>
      <xdr:row>19</xdr:row>
      <xdr:rowOff>0</xdr:rowOff>
    </xdr:from>
    <xdr:to>
      <xdr:col>7</xdr:col>
      <xdr:colOff>2109788</xdr:colOff>
      <xdr:row>35</xdr:row>
      <xdr:rowOff>19110</xdr:rowOff>
    </xdr:to>
    <xdr:grpSp>
      <xdr:nvGrpSpPr>
        <xdr:cNvPr id="4" name="Group 3"/>
        <xdr:cNvGrpSpPr/>
      </xdr:nvGrpSpPr>
      <xdr:grpSpPr>
        <a:xfrm>
          <a:off x="7038975" y="3057525"/>
          <a:ext cx="4062413" cy="2609910"/>
          <a:chOff x="2286000" y="1905000"/>
          <a:chExt cx="4419600" cy="2686110"/>
        </a:xfrm>
      </xdr:grpSpPr>
      <xdr:cxnSp macro="">
        <xdr:nvCxnSpPr>
          <xdr:cNvPr id="5" name="Straight Connector 4"/>
          <xdr:cNvCxnSpPr/>
        </xdr:nvCxnSpPr>
        <xdr:spPr>
          <a:xfrm flipV="1">
            <a:off x="5257800" y="3505201"/>
            <a:ext cx="0" cy="606645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 flipV="1">
            <a:off x="3962400" y="2514602"/>
            <a:ext cx="2" cy="1676398"/>
          </a:xfrm>
          <a:prstGeom prst="line">
            <a:avLst/>
          </a:prstGeom>
          <a:ln w="12700">
            <a:solidFill>
              <a:schemeClr val="tx1"/>
            </a:solidFill>
          </a:ln>
          <a:effectLst/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V="1">
            <a:off x="3886200" y="2514602"/>
            <a:ext cx="2" cy="1676398"/>
          </a:xfrm>
          <a:prstGeom prst="line">
            <a:avLst/>
          </a:prstGeom>
          <a:ln w="12700">
            <a:solidFill>
              <a:schemeClr val="tx1"/>
            </a:solidFill>
          </a:ln>
          <a:effectLst/>
        </xdr:spPr>
        <xdr:style>
          <a:lnRef idx="2">
            <a:schemeClr val="accent6"/>
          </a:lnRef>
          <a:fillRef idx="0">
            <a:schemeClr val="accent6"/>
          </a:fillRef>
          <a:effectRef idx="1">
            <a:schemeClr val="accent6"/>
          </a:effectRef>
          <a:fontRef idx="minor">
            <a:schemeClr val="tx1"/>
          </a:fontRef>
        </xdr:style>
      </xdr:cxnSp>
      <xdr:sp macro="" textlink="">
        <xdr:nvSpPr>
          <xdr:cNvPr id="8" name="TextBox 360"/>
          <xdr:cNvSpPr txBox="1"/>
        </xdr:nvSpPr>
        <xdr:spPr>
          <a:xfrm>
            <a:off x="3276600" y="1905000"/>
            <a:ext cx="1563752" cy="57829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000"/>
              <a:t>Toroid Power Transformer</a:t>
            </a:r>
          </a:p>
          <a:p>
            <a:pPr algn="ctr"/>
            <a:r>
              <a:rPr lang="en-US" sz="1000"/>
              <a:t>25~50 VA 2x12 VAC</a:t>
            </a:r>
          </a:p>
        </xdr:txBody>
      </xdr:sp>
      <xdr:sp macro="" textlink="">
        <xdr:nvSpPr>
          <xdr:cNvPr id="9" name="TextBox 361"/>
          <xdr:cNvSpPr txBox="1"/>
        </xdr:nvSpPr>
        <xdr:spPr>
          <a:xfrm>
            <a:off x="4509449" y="4191000"/>
            <a:ext cx="1524000" cy="40011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000"/>
              <a:t>200 V 3A Bridge Rectifier x2</a:t>
            </a:r>
          </a:p>
        </xdr:txBody>
      </xdr:sp>
      <xdr:cxnSp macro="">
        <xdr:nvCxnSpPr>
          <xdr:cNvPr id="10" name="Straight Connector 9"/>
          <xdr:cNvCxnSpPr/>
        </xdr:nvCxnSpPr>
        <xdr:spPr>
          <a:xfrm flipH="1" flipV="1">
            <a:off x="2895600" y="4038598"/>
            <a:ext cx="838200" cy="2"/>
          </a:xfrm>
          <a:prstGeom prst="line">
            <a:avLst/>
          </a:prstGeom>
          <a:ln w="12700">
            <a:tailEnd type="oval" w="sm" len="sm"/>
          </a:ln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>
            <a:off x="4114800" y="4114798"/>
            <a:ext cx="1139933" cy="0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Straight Connector 11"/>
          <xdr:cNvCxnSpPr/>
        </xdr:nvCxnSpPr>
        <xdr:spPr>
          <a:xfrm>
            <a:off x="4076700" y="3505200"/>
            <a:ext cx="1181100" cy="0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Straight Connector 12"/>
          <xdr:cNvCxnSpPr/>
        </xdr:nvCxnSpPr>
        <xdr:spPr>
          <a:xfrm>
            <a:off x="4114800" y="3200400"/>
            <a:ext cx="1143000" cy="0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Straight Connector 13"/>
          <xdr:cNvCxnSpPr>
            <a:stCxn id="16" idx="0"/>
          </xdr:cNvCxnSpPr>
        </xdr:nvCxnSpPr>
        <xdr:spPr>
          <a:xfrm>
            <a:off x="4076700" y="2590800"/>
            <a:ext cx="1181100" cy="0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5" name="Rectangle 14"/>
          <xdr:cNvSpPr/>
        </xdr:nvSpPr>
        <xdr:spPr>
          <a:xfrm>
            <a:off x="3733800" y="2667000"/>
            <a:ext cx="76200" cy="1371600"/>
          </a:xfrm>
          <a:prstGeom prst="rect">
            <a:avLst/>
          </a:prstGeom>
          <a:solidFill>
            <a:schemeClr val="tx1"/>
          </a:solidFill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16" name="Rectangle 15"/>
          <xdr:cNvSpPr/>
        </xdr:nvSpPr>
        <xdr:spPr>
          <a:xfrm>
            <a:off x="4038600" y="2590800"/>
            <a:ext cx="76200" cy="609600"/>
          </a:xfrm>
          <a:prstGeom prst="rect">
            <a:avLst/>
          </a:prstGeom>
          <a:solidFill>
            <a:schemeClr val="tx1"/>
          </a:solidFill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7" name="Rectangle 16"/>
          <xdr:cNvSpPr/>
        </xdr:nvSpPr>
        <xdr:spPr>
          <a:xfrm>
            <a:off x="4038600" y="3505200"/>
            <a:ext cx="76200" cy="609600"/>
          </a:xfrm>
          <a:prstGeom prst="rect">
            <a:avLst/>
          </a:prstGeom>
          <a:solidFill>
            <a:schemeClr val="tx1"/>
          </a:solidFill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cxnSp macro="">
        <xdr:nvCxnSpPr>
          <xdr:cNvPr id="18" name="Straight Connector 17"/>
          <xdr:cNvCxnSpPr/>
        </xdr:nvCxnSpPr>
        <xdr:spPr>
          <a:xfrm flipV="1">
            <a:off x="4953000" y="2895604"/>
            <a:ext cx="0" cy="380997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Straight Connector 18"/>
          <xdr:cNvCxnSpPr/>
        </xdr:nvCxnSpPr>
        <xdr:spPr>
          <a:xfrm flipH="1">
            <a:off x="4953000" y="3782630"/>
            <a:ext cx="1066800" cy="0"/>
          </a:xfrm>
          <a:prstGeom prst="line">
            <a:avLst/>
          </a:prstGeom>
          <a:ln w="12700">
            <a:headEnd type="oval" w="sm" len="sm"/>
            <a:tailEnd type="none" w="sm" len="sm"/>
          </a:ln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Straight Connector 19"/>
          <xdr:cNvCxnSpPr/>
        </xdr:nvCxnSpPr>
        <xdr:spPr>
          <a:xfrm flipV="1">
            <a:off x="5257800" y="2590801"/>
            <a:ext cx="0" cy="606645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Straight Connector 20"/>
          <xdr:cNvCxnSpPr/>
        </xdr:nvCxnSpPr>
        <xdr:spPr>
          <a:xfrm>
            <a:off x="4953000" y="2895600"/>
            <a:ext cx="1066800" cy="0"/>
          </a:xfrm>
          <a:prstGeom prst="line">
            <a:avLst/>
          </a:prstGeom>
          <a:ln w="12700">
            <a:tailEnd type="oval" w="sm" len="sm"/>
          </a:ln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grpSp>
        <xdr:nvGrpSpPr>
          <xdr:cNvPr id="22" name="Group 21"/>
          <xdr:cNvGrpSpPr/>
        </xdr:nvGrpSpPr>
        <xdr:grpSpPr>
          <a:xfrm>
            <a:off x="5105400" y="2743201"/>
            <a:ext cx="304800" cy="304807"/>
            <a:chOff x="4559039" y="2361419"/>
            <a:chExt cx="462541" cy="454209"/>
          </a:xfrm>
        </xdr:grpSpPr>
        <xdr:sp macro="" textlink="">
          <xdr:nvSpPr>
            <xdr:cNvPr id="45" name="Snip Single Corner Rectangle 44"/>
            <xdr:cNvSpPr/>
          </xdr:nvSpPr>
          <xdr:spPr>
            <a:xfrm rot="2678662">
              <a:off x="4572000" y="2361419"/>
              <a:ext cx="449580" cy="449580"/>
            </a:xfrm>
            <a:prstGeom prst="snip1Rect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46" name="Group 45"/>
            <xdr:cNvGrpSpPr/>
          </xdr:nvGrpSpPr>
          <xdr:grpSpPr>
            <a:xfrm rot="5400000">
              <a:off x="4762853" y="2369959"/>
              <a:ext cx="64226" cy="64226"/>
              <a:chOff x="4762846" y="2369952"/>
              <a:chExt cx="64226" cy="64226"/>
            </a:xfrm>
          </xdr:grpSpPr>
          <xdr:sp macro="" textlink="">
            <xdr:nvSpPr>
              <xdr:cNvPr id="54" name="Arc 53"/>
              <xdr:cNvSpPr/>
            </xdr:nvSpPr>
            <xdr:spPr>
              <a:xfrm rot="16200000">
                <a:off x="4778902" y="2386009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sp macro="" textlink="">
            <xdr:nvSpPr>
              <xdr:cNvPr id="55" name="Arc 54"/>
              <xdr:cNvSpPr/>
            </xdr:nvSpPr>
            <xdr:spPr>
              <a:xfrm rot="5400000">
                <a:off x="4778902" y="2353896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</xdr:grpSp>
        <xdr:grpSp>
          <xdr:nvGrpSpPr>
            <xdr:cNvPr id="47" name="Group 46"/>
            <xdr:cNvGrpSpPr/>
          </xdr:nvGrpSpPr>
          <xdr:grpSpPr>
            <a:xfrm rot="5400000">
              <a:off x="4762853" y="2751402"/>
              <a:ext cx="64226" cy="64226"/>
              <a:chOff x="4762846" y="2751395"/>
              <a:chExt cx="64226" cy="64226"/>
            </a:xfrm>
          </xdr:grpSpPr>
          <xdr:sp macro="" textlink="">
            <xdr:nvSpPr>
              <xdr:cNvPr id="52" name="Arc 51"/>
              <xdr:cNvSpPr/>
            </xdr:nvSpPr>
            <xdr:spPr>
              <a:xfrm rot="16200000">
                <a:off x="4778902" y="2767452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sp macro="" textlink="">
            <xdr:nvSpPr>
              <xdr:cNvPr id="53" name="Arc 52"/>
              <xdr:cNvSpPr/>
            </xdr:nvSpPr>
            <xdr:spPr>
              <a:xfrm rot="5400000">
                <a:off x="4778902" y="2735339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</xdr:grpSp>
        <xdr:cxnSp macro="">
          <xdr:nvCxnSpPr>
            <xdr:cNvPr id="48" name="Straight Connector 47"/>
            <xdr:cNvCxnSpPr/>
          </xdr:nvCxnSpPr>
          <xdr:spPr>
            <a:xfrm flipH="1">
              <a:off x="4559039" y="2598411"/>
              <a:ext cx="97097" cy="0"/>
            </a:xfrm>
            <a:prstGeom prst="line">
              <a:avLst/>
            </a:prstGeom>
            <a:ln w="12700"/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grpSp>
          <xdr:nvGrpSpPr>
            <xdr:cNvPr id="49" name="Group 48"/>
            <xdr:cNvGrpSpPr/>
          </xdr:nvGrpSpPr>
          <xdr:grpSpPr>
            <a:xfrm rot="5400000">
              <a:off x="4929832" y="2552017"/>
              <a:ext cx="89916" cy="89916"/>
              <a:chOff x="4929832" y="2552017"/>
              <a:chExt cx="89916" cy="89916"/>
            </a:xfrm>
          </xdr:grpSpPr>
          <xdr:cxnSp macro="">
            <xdr:nvCxnSpPr>
              <xdr:cNvPr id="50" name="Straight Connector 49"/>
              <xdr:cNvCxnSpPr/>
            </xdr:nvCxnSpPr>
            <xdr:spPr>
              <a:xfrm rot="16200000" flipH="1">
                <a:off x="4929832" y="2596975"/>
                <a:ext cx="89916" cy="0"/>
              </a:xfrm>
              <a:prstGeom prst="line">
                <a:avLst/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51" name="Straight Connector 50"/>
              <xdr:cNvCxnSpPr/>
            </xdr:nvCxnSpPr>
            <xdr:spPr>
              <a:xfrm rot="16200000">
                <a:off x="4974790" y="2552017"/>
                <a:ext cx="0" cy="89916"/>
              </a:xfrm>
              <a:prstGeom prst="line">
                <a:avLst/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</xdr:cxnSp>
        </xdr:grpSp>
      </xdr:grpSp>
      <xdr:cxnSp macro="">
        <xdr:nvCxnSpPr>
          <xdr:cNvPr id="23" name="Straight Connector 22"/>
          <xdr:cNvCxnSpPr/>
        </xdr:nvCxnSpPr>
        <xdr:spPr>
          <a:xfrm flipH="1" flipV="1">
            <a:off x="2895600" y="2667000"/>
            <a:ext cx="838200" cy="2"/>
          </a:xfrm>
          <a:prstGeom prst="line">
            <a:avLst/>
          </a:prstGeom>
          <a:ln w="12700">
            <a:tailEnd type="oval" w="sm" len="sm"/>
          </a:ln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4" name="TextBox 399"/>
          <xdr:cNvSpPr txBox="1"/>
        </xdr:nvSpPr>
        <xdr:spPr>
          <a:xfrm>
            <a:off x="6019800" y="2761911"/>
            <a:ext cx="685800" cy="116955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000"/>
              <a:t>V++</a:t>
            </a:r>
          </a:p>
          <a:p>
            <a:endParaRPr lang="en-US" sz="1000"/>
          </a:p>
          <a:p>
            <a:r>
              <a:rPr lang="en-US" sz="1000"/>
              <a:t>COM</a:t>
            </a:r>
          </a:p>
          <a:p>
            <a:endParaRPr lang="en-US" sz="1000"/>
          </a:p>
          <a:p>
            <a:r>
              <a:rPr lang="en-US" sz="1000"/>
              <a:t>COM</a:t>
            </a:r>
          </a:p>
          <a:p>
            <a:endParaRPr lang="en-US" sz="1000"/>
          </a:p>
          <a:p>
            <a:r>
              <a:rPr lang="en-US" sz="1000"/>
              <a:t>V--</a:t>
            </a:r>
          </a:p>
        </xdr:txBody>
      </xdr:sp>
      <xdr:sp macro="" textlink="">
        <xdr:nvSpPr>
          <xdr:cNvPr id="25" name="TextBox 400"/>
          <xdr:cNvSpPr txBox="1"/>
        </xdr:nvSpPr>
        <xdr:spPr>
          <a:xfrm>
            <a:off x="2286000" y="2590800"/>
            <a:ext cx="609600" cy="24622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en-US" sz="1000"/>
              <a:t>AC</a:t>
            </a:r>
          </a:p>
        </xdr:txBody>
      </xdr:sp>
      <xdr:sp macro="" textlink="">
        <xdr:nvSpPr>
          <xdr:cNvPr id="26" name="TextBox 401"/>
          <xdr:cNvSpPr txBox="1"/>
        </xdr:nvSpPr>
        <xdr:spPr>
          <a:xfrm>
            <a:off x="2286000" y="3944779"/>
            <a:ext cx="609600" cy="24622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en-US" sz="1000"/>
              <a:t>AC</a:t>
            </a:r>
          </a:p>
        </xdr:txBody>
      </xdr:sp>
      <xdr:sp macro="" textlink="">
        <xdr:nvSpPr>
          <xdr:cNvPr id="27" name="Oval 26"/>
          <xdr:cNvSpPr/>
        </xdr:nvSpPr>
        <xdr:spPr>
          <a:xfrm>
            <a:off x="4160521" y="2641879"/>
            <a:ext cx="45719" cy="45719"/>
          </a:xfrm>
          <a:prstGeom prst="ellips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28" name="Oval 27"/>
          <xdr:cNvSpPr/>
        </xdr:nvSpPr>
        <xdr:spPr>
          <a:xfrm>
            <a:off x="4160521" y="3549530"/>
            <a:ext cx="45719" cy="45719"/>
          </a:xfrm>
          <a:prstGeom prst="ellips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29" name="Straight Connector 28"/>
          <xdr:cNvCxnSpPr/>
        </xdr:nvCxnSpPr>
        <xdr:spPr>
          <a:xfrm flipH="1">
            <a:off x="4953000" y="3271066"/>
            <a:ext cx="1066800" cy="0"/>
          </a:xfrm>
          <a:prstGeom prst="line">
            <a:avLst/>
          </a:prstGeom>
          <a:ln w="12700">
            <a:headEnd type="oval" w="sm" len="sm"/>
            <a:tailEnd type="none" w="sm" len="sm"/>
          </a:ln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Straight Connector 29"/>
          <xdr:cNvCxnSpPr/>
        </xdr:nvCxnSpPr>
        <xdr:spPr>
          <a:xfrm flipH="1">
            <a:off x="4953000" y="3412959"/>
            <a:ext cx="1066800" cy="0"/>
          </a:xfrm>
          <a:prstGeom prst="line">
            <a:avLst/>
          </a:prstGeom>
          <a:ln w="12700">
            <a:headEnd type="oval" w="sm" len="sm"/>
            <a:tailEnd type="none" w="sm" len="sm"/>
          </a:ln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V="1">
            <a:off x="4953000" y="3412959"/>
            <a:ext cx="0" cy="364580"/>
          </a:xfrm>
          <a:prstGeom prst="line">
            <a:avLst/>
          </a:prstGeom>
          <a:ln w="12700"/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grpSp>
        <xdr:nvGrpSpPr>
          <xdr:cNvPr id="32" name="Group 31"/>
          <xdr:cNvGrpSpPr/>
        </xdr:nvGrpSpPr>
        <xdr:grpSpPr>
          <a:xfrm flipH="1" flipV="1">
            <a:off x="5111499" y="3632384"/>
            <a:ext cx="304800" cy="304807"/>
            <a:chOff x="4559039" y="2361419"/>
            <a:chExt cx="462541" cy="454209"/>
          </a:xfrm>
        </xdr:grpSpPr>
        <xdr:sp macro="" textlink="">
          <xdr:nvSpPr>
            <xdr:cNvPr id="34" name="Snip Single Corner Rectangle 33"/>
            <xdr:cNvSpPr/>
          </xdr:nvSpPr>
          <xdr:spPr>
            <a:xfrm rot="2678662">
              <a:off x="4572000" y="2361419"/>
              <a:ext cx="449580" cy="449580"/>
            </a:xfrm>
            <a:prstGeom prst="snip1Rect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35" name="Group 34"/>
            <xdr:cNvGrpSpPr/>
          </xdr:nvGrpSpPr>
          <xdr:grpSpPr>
            <a:xfrm rot="5400000">
              <a:off x="4762853" y="2369959"/>
              <a:ext cx="64226" cy="64226"/>
              <a:chOff x="4762846" y="2369952"/>
              <a:chExt cx="64226" cy="64226"/>
            </a:xfrm>
          </xdr:grpSpPr>
          <xdr:sp macro="" textlink="">
            <xdr:nvSpPr>
              <xdr:cNvPr id="43" name="Arc 42"/>
              <xdr:cNvSpPr/>
            </xdr:nvSpPr>
            <xdr:spPr>
              <a:xfrm rot="16200000">
                <a:off x="4778902" y="2386009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sp macro="" textlink="">
            <xdr:nvSpPr>
              <xdr:cNvPr id="44" name="Arc 43"/>
              <xdr:cNvSpPr/>
            </xdr:nvSpPr>
            <xdr:spPr>
              <a:xfrm rot="5400000">
                <a:off x="4778902" y="2353896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</xdr:grpSp>
        <xdr:grpSp>
          <xdr:nvGrpSpPr>
            <xdr:cNvPr id="36" name="Group 35"/>
            <xdr:cNvGrpSpPr/>
          </xdr:nvGrpSpPr>
          <xdr:grpSpPr>
            <a:xfrm rot="5400000">
              <a:off x="4762853" y="2751402"/>
              <a:ext cx="64226" cy="64226"/>
              <a:chOff x="4762846" y="2751395"/>
              <a:chExt cx="64226" cy="64226"/>
            </a:xfrm>
          </xdr:grpSpPr>
          <xdr:sp macro="" textlink="">
            <xdr:nvSpPr>
              <xdr:cNvPr id="41" name="Arc 40"/>
              <xdr:cNvSpPr/>
            </xdr:nvSpPr>
            <xdr:spPr>
              <a:xfrm rot="16200000">
                <a:off x="4778902" y="2767452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  <xdr:sp macro="" textlink="">
            <xdr:nvSpPr>
              <xdr:cNvPr id="42" name="Arc 41"/>
              <xdr:cNvSpPr/>
            </xdr:nvSpPr>
            <xdr:spPr>
              <a:xfrm rot="5400000">
                <a:off x="4778902" y="2735339"/>
                <a:ext cx="32113" cy="64226"/>
              </a:xfrm>
              <a:prstGeom prst="arc">
                <a:avLst>
                  <a:gd name="adj1" fmla="val 10828650"/>
                  <a:gd name="adj2" fmla="val 0"/>
                </a:avLst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en-US"/>
              </a:p>
            </xdr:txBody>
          </xdr:sp>
        </xdr:grpSp>
        <xdr:cxnSp macro="">
          <xdr:nvCxnSpPr>
            <xdr:cNvPr id="37" name="Straight Connector 36"/>
            <xdr:cNvCxnSpPr/>
          </xdr:nvCxnSpPr>
          <xdr:spPr>
            <a:xfrm flipH="1" flipV="1">
              <a:off x="4559039" y="2598411"/>
              <a:ext cx="97097" cy="0"/>
            </a:xfrm>
            <a:prstGeom prst="line">
              <a:avLst/>
            </a:prstGeom>
            <a:ln w="12700"/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grpSp>
          <xdr:nvGrpSpPr>
            <xdr:cNvPr id="38" name="Group 37"/>
            <xdr:cNvGrpSpPr/>
          </xdr:nvGrpSpPr>
          <xdr:grpSpPr>
            <a:xfrm rot="5400000">
              <a:off x="4929832" y="2552017"/>
              <a:ext cx="89916" cy="89916"/>
              <a:chOff x="4929832" y="2552017"/>
              <a:chExt cx="89916" cy="89916"/>
            </a:xfrm>
          </xdr:grpSpPr>
          <xdr:cxnSp macro="">
            <xdr:nvCxnSpPr>
              <xdr:cNvPr id="39" name="Straight Connector 38"/>
              <xdr:cNvCxnSpPr/>
            </xdr:nvCxnSpPr>
            <xdr:spPr>
              <a:xfrm rot="16200000" flipH="1" flipV="1">
                <a:off x="4929832" y="2596975"/>
                <a:ext cx="89916" cy="0"/>
              </a:xfrm>
              <a:prstGeom prst="line">
                <a:avLst/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40" name="Straight Connector 39"/>
              <xdr:cNvCxnSpPr/>
            </xdr:nvCxnSpPr>
            <xdr:spPr>
              <a:xfrm rot="16200000" flipH="1">
                <a:off x="4974790" y="2552017"/>
                <a:ext cx="0" cy="89916"/>
              </a:xfrm>
              <a:prstGeom prst="line">
                <a:avLst/>
              </a:prstGeom>
              <a:ln w="12700"/>
              <a:effectLst/>
            </xdr:spPr>
            <xdr:style>
              <a:lnRef idx="2">
                <a:schemeClr val="dk1"/>
              </a:lnRef>
              <a:fillRef idx="0">
                <a:schemeClr val="dk1"/>
              </a:fillRef>
              <a:effectRef idx="1">
                <a:schemeClr val="dk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33" name="Oval 32"/>
          <xdr:cNvSpPr/>
        </xdr:nvSpPr>
        <xdr:spPr>
          <a:xfrm>
            <a:off x="3639822" y="3949779"/>
            <a:ext cx="45719" cy="45719"/>
          </a:xfrm>
          <a:prstGeom prst="ellipse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381001</xdr:colOff>
      <xdr:row>1</xdr:row>
      <xdr:rowOff>19050</xdr:rowOff>
    </xdr:from>
    <xdr:to>
      <xdr:col>9</xdr:col>
      <xdr:colOff>1</xdr:colOff>
      <xdr:row>10</xdr:row>
      <xdr:rowOff>104776</xdr:rowOff>
    </xdr:to>
    <xdr:sp macro="" textlink="">
      <xdr:nvSpPr>
        <xdr:cNvPr id="2" name="TextBox 1"/>
        <xdr:cNvSpPr txBox="1"/>
      </xdr:nvSpPr>
      <xdr:spPr>
        <a:xfrm>
          <a:off x="990601" y="209550"/>
          <a:ext cx="4495800" cy="1800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Project status: </a:t>
          </a:r>
          <a:r>
            <a:rPr lang="en-US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Prototype</a:t>
          </a:r>
        </a:p>
        <a:p>
          <a:endParaRPr lang="en-US" sz="1100" b="0" i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This B-Board 2.1 is a line buffer. It is not ideal as a headphone amplifier. It is DC coupled, but protected against shorts by R13. The input impedance is about 47 kohms and the output is about 100 ohms.</a:t>
          </a:r>
        </a:p>
        <a:p>
          <a:endParaRPr lang="en-US" sz="1100" b="0" i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Richard Murdey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RJM Audio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2016</a:t>
          </a:r>
          <a:endParaRPr lang="en-U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>
      <selection activeCell="D33" sqref="D33"/>
    </sheetView>
  </sheetViews>
  <sheetFormatPr defaultRowHeight="15"/>
  <sheetData/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1" sqref="G11"/>
    </sheetView>
  </sheetViews>
  <sheetFormatPr defaultRowHeight="15"/>
  <sheetData>
    <row r="2" spans="2:2">
      <c r="B2" t="s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4" workbookViewId="0">
      <selection activeCell="AD10" sqref="AD10"/>
    </sheetView>
  </sheetViews>
  <sheetFormatPr defaultRowHeight="15"/>
  <sheetData>
    <row r="2" spans="2:2">
      <c r="B2" t="s">
        <v>12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H40"/>
  <sheetViews>
    <sheetView tabSelected="1" workbookViewId="0"/>
  </sheetViews>
  <sheetFormatPr defaultColWidth="10.140625" defaultRowHeight="12.75"/>
  <cols>
    <col min="1" max="1" width="16.7109375" style="3" customWidth="1"/>
    <col min="2" max="2" width="19.7109375" style="4" bestFit="1" customWidth="1"/>
    <col min="3" max="3" width="16.85546875" style="4" customWidth="1"/>
    <col min="4" max="4" width="23" style="4" customWidth="1"/>
    <col min="5" max="5" width="19.140625" style="4" bestFit="1" customWidth="1"/>
    <col min="6" max="6" width="10.140625" style="4"/>
    <col min="7" max="7" width="29.28515625" style="4" customWidth="1"/>
    <col min="8" max="8" width="69.7109375" style="6" bestFit="1" customWidth="1"/>
    <col min="9" max="16384" width="10.140625" style="3"/>
  </cols>
  <sheetData>
    <row r="2" spans="1:8">
      <c r="B2" s="1" t="s">
        <v>0</v>
      </c>
      <c r="C2" s="1" t="s">
        <v>5</v>
      </c>
      <c r="D2" s="1" t="s">
        <v>8</v>
      </c>
      <c r="E2" s="1" t="s">
        <v>9</v>
      </c>
      <c r="F2" s="1" t="s">
        <v>1</v>
      </c>
      <c r="G2" s="1" t="s">
        <v>10</v>
      </c>
      <c r="H2" s="2" t="s">
        <v>3</v>
      </c>
    </row>
    <row r="3" spans="1:8">
      <c r="B3" s="3"/>
      <c r="C3" s="3"/>
      <c r="D3" s="3"/>
      <c r="E3" s="3"/>
      <c r="F3" s="4" t="s">
        <v>16</v>
      </c>
      <c r="G3" s="4">
        <v>10</v>
      </c>
      <c r="H3" s="3"/>
    </row>
    <row r="4" spans="1:8">
      <c r="H4" s="5"/>
    </row>
    <row r="5" spans="1:8">
      <c r="A5" s="18"/>
      <c r="B5" s="9" t="s">
        <v>32</v>
      </c>
      <c r="C5" s="20" t="s">
        <v>38</v>
      </c>
      <c r="D5" s="20" t="s">
        <v>39</v>
      </c>
      <c r="E5" s="20" t="s">
        <v>40</v>
      </c>
      <c r="F5" s="20">
        <v>2</v>
      </c>
      <c r="G5" s="21" t="str">
        <f t="shared" ref="G5" si="0">IF(F5=0,"",CONCATENATE(D5,"|",F5*$G$3))</f>
        <v>660-MF1/4DC4752F|20</v>
      </c>
      <c r="H5" s="22" t="s">
        <v>44</v>
      </c>
    </row>
    <row r="6" spans="1:8">
      <c r="B6" s="10" t="s">
        <v>33</v>
      </c>
      <c r="C6" s="11" t="s">
        <v>49</v>
      </c>
      <c r="D6" s="11" t="s">
        <v>50</v>
      </c>
      <c r="E6" s="11" t="s">
        <v>40</v>
      </c>
      <c r="F6" s="11">
        <v>2</v>
      </c>
      <c r="G6" s="12" t="str">
        <f t="shared" ref="G6:G9" si="1">IF(F6=0,"",CONCATENATE(D6,"|",F6*$G$3))</f>
        <v>660-MF1/4DC4750F|20</v>
      </c>
      <c r="H6" s="13" t="s">
        <v>44</v>
      </c>
    </row>
    <row r="7" spans="1:8">
      <c r="B7" s="10" t="s">
        <v>4</v>
      </c>
      <c r="C7" s="11" t="s">
        <v>6</v>
      </c>
      <c r="D7" s="11" t="s">
        <v>41</v>
      </c>
      <c r="E7" s="11" t="s">
        <v>40</v>
      </c>
      <c r="F7" s="11">
        <v>4</v>
      </c>
      <c r="G7" s="12" t="str">
        <f t="shared" si="1"/>
        <v>660-MF1/4DC1001F|40</v>
      </c>
      <c r="H7" s="13" t="s">
        <v>44</v>
      </c>
    </row>
    <row r="8" spans="1:8">
      <c r="B8" s="10" t="s">
        <v>14</v>
      </c>
      <c r="C8" s="11" t="s">
        <v>48</v>
      </c>
      <c r="D8" s="11" t="s">
        <v>47</v>
      </c>
      <c r="E8" s="11" t="s">
        <v>40</v>
      </c>
      <c r="F8" s="11">
        <v>4</v>
      </c>
      <c r="G8" s="12" t="str">
        <f t="shared" si="1"/>
        <v>660-MF1/4DC1002F|40</v>
      </c>
      <c r="H8" s="13" t="s">
        <v>44</v>
      </c>
    </row>
    <row r="9" spans="1:8">
      <c r="B9" s="10" t="s">
        <v>13</v>
      </c>
      <c r="C9" s="11" t="s">
        <v>6</v>
      </c>
      <c r="D9" s="11" t="s">
        <v>41</v>
      </c>
      <c r="E9" s="11" t="s">
        <v>40</v>
      </c>
      <c r="F9" s="11">
        <v>4</v>
      </c>
      <c r="G9" s="12" t="str">
        <f t="shared" si="1"/>
        <v>660-MF1/4DC1001F|40</v>
      </c>
      <c r="H9" s="13" t="s">
        <v>44</v>
      </c>
    </row>
    <row r="10" spans="1:8">
      <c r="B10" s="10" t="s">
        <v>34</v>
      </c>
      <c r="C10" s="11" t="s">
        <v>35</v>
      </c>
      <c r="D10" s="11" t="s">
        <v>42</v>
      </c>
      <c r="E10" s="11" t="s">
        <v>40</v>
      </c>
      <c r="F10" s="11">
        <v>4</v>
      </c>
      <c r="G10" s="12" t="str">
        <f t="shared" ref="G10:G17" si="2">IF(F10=0,"",CONCATENATE(D10,"|",F10*$G$3))</f>
        <v>660-MF1/4DC1000F|40</v>
      </c>
      <c r="H10" s="13" t="s">
        <v>44</v>
      </c>
    </row>
    <row r="11" spans="1:8">
      <c r="B11" s="10" t="s">
        <v>36</v>
      </c>
      <c r="C11" s="11" t="s">
        <v>6</v>
      </c>
      <c r="D11" s="11" t="s">
        <v>41</v>
      </c>
      <c r="E11" s="11" t="s">
        <v>40</v>
      </c>
      <c r="F11" s="11">
        <v>4</v>
      </c>
      <c r="G11" s="12" t="str">
        <f t="shared" ref="G11:G12" si="3">IF(F11=0,"",CONCATENATE(D11,"|",F11*$G$3))</f>
        <v>660-MF1/4DC1001F|40</v>
      </c>
      <c r="H11" s="13" t="s">
        <v>44</v>
      </c>
    </row>
    <row r="12" spans="1:8">
      <c r="B12" s="10" t="s">
        <v>37</v>
      </c>
      <c r="C12" s="11" t="s">
        <v>7</v>
      </c>
      <c r="D12" s="11" t="s">
        <v>46</v>
      </c>
      <c r="E12" s="11" t="s">
        <v>15</v>
      </c>
      <c r="F12" s="11">
        <v>2</v>
      </c>
      <c r="G12" s="12" t="str">
        <f t="shared" si="3"/>
        <v>791-RC1/4-470JB|20</v>
      </c>
      <c r="H12" s="13" t="s">
        <v>45</v>
      </c>
    </row>
    <row r="13" spans="1:8" ht="12" customHeight="1">
      <c r="B13" s="10" t="s">
        <v>21</v>
      </c>
      <c r="C13" s="11" t="s">
        <v>2</v>
      </c>
      <c r="D13" s="11" t="s">
        <v>11</v>
      </c>
      <c r="E13" s="11" t="s">
        <v>17</v>
      </c>
      <c r="F13" s="11">
        <v>20</v>
      </c>
      <c r="G13" s="12" t="str">
        <f>IF(F13=0,"",CONCATENATE(D13,"|",F13*$G$3))</f>
        <v>647-UKW1E101MED|200</v>
      </c>
      <c r="H13" s="13" t="s">
        <v>20</v>
      </c>
    </row>
    <row r="14" spans="1:8" ht="12" customHeight="1">
      <c r="B14" s="10" t="s">
        <v>22</v>
      </c>
      <c r="C14" s="11" t="s">
        <v>18</v>
      </c>
      <c r="D14" s="11" t="s">
        <v>51</v>
      </c>
      <c r="E14" s="11" t="s">
        <v>43</v>
      </c>
      <c r="F14" s="11">
        <v>4</v>
      </c>
      <c r="G14" s="12" t="str">
        <f t="shared" ref="G14" si="4">IF(F14=0,"",CONCATENATE(D14,"|",F14*$G$3))</f>
        <v>810-FK26X7R2A104K|40</v>
      </c>
      <c r="H14" s="13" t="s">
        <v>19</v>
      </c>
    </row>
    <row r="15" spans="1:8">
      <c r="B15" s="10" t="s">
        <v>23</v>
      </c>
      <c r="C15" s="11" t="s">
        <v>25</v>
      </c>
      <c r="D15" s="11" t="s">
        <v>26</v>
      </c>
      <c r="E15" s="11" t="s">
        <v>27</v>
      </c>
      <c r="F15" s="11">
        <v>12</v>
      </c>
      <c r="G15" s="12" t="str">
        <f t="shared" si="2"/>
        <v>512-BC32725BU|120</v>
      </c>
      <c r="H15" s="13" t="s">
        <v>30</v>
      </c>
    </row>
    <row r="16" spans="1:8">
      <c r="B16" s="14" t="s">
        <v>24</v>
      </c>
      <c r="C16" s="15" t="s">
        <v>28</v>
      </c>
      <c r="D16" s="15" t="s">
        <v>29</v>
      </c>
      <c r="E16" s="15" t="s">
        <v>27</v>
      </c>
      <c r="F16" s="15">
        <v>12</v>
      </c>
      <c r="G16" s="16" t="str">
        <f t="shared" si="2"/>
        <v>512-BC33725BU|120</v>
      </c>
      <c r="H16" s="17" t="s">
        <v>31</v>
      </c>
    </row>
    <row r="17" spans="2:8">
      <c r="G17" s="11" t="str">
        <f t="shared" si="2"/>
        <v/>
      </c>
      <c r="H17" s="5"/>
    </row>
    <row r="21" spans="2:8">
      <c r="C21" s="6"/>
    </row>
    <row r="25" spans="2:8">
      <c r="B25" s="7"/>
      <c r="C25" s="8"/>
    </row>
    <row r="40" spans="4:4">
      <c r="D40" s="19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C13" sqref="C13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Board</vt:lpstr>
      <vt:lpstr>Schematic</vt:lpstr>
      <vt:lpstr>BOM</vt:lpstr>
      <vt:lpstr>Notes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2017-04-07T05:17:46Z</dcterms:modified>
</cp:coreProperties>
</file>